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° trim 2024 publicacion\Datos Abiertos\sin firma secretario\"/>
    </mc:Choice>
  </mc:AlternateContent>
  <bookViews>
    <workbookView xWindow="0" yWindow="0" windowWidth="22065" windowHeight="9660"/>
  </bookViews>
  <sheets>
    <sheet name="EA" sheetId="1" r:id="rId1"/>
  </sheets>
  <definedNames>
    <definedName name="_xlnm.Print_Area" localSheetId="0">EA!$A$1:$E$80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3" i="1"/>
  <c r="D11" i="1" l="1"/>
  <c r="C11" i="1"/>
  <c r="D62" i="1" l="1"/>
  <c r="D55" i="1"/>
  <c r="D49" i="1"/>
  <c r="D45" i="1"/>
  <c r="D35" i="1"/>
  <c r="D31" i="1"/>
  <c r="D29" i="1"/>
  <c r="D64" i="1" l="1"/>
  <c r="D65" i="1" s="1"/>
  <c r="C20" i="1"/>
  <c r="C62" i="1" l="1"/>
  <c r="C55" i="1"/>
  <c r="C49" i="1"/>
  <c r="C45" i="1"/>
  <c r="C35" i="1"/>
  <c r="C31" i="1"/>
  <c r="C23" i="1"/>
  <c r="C64" i="1" l="1"/>
  <c r="C29" i="1"/>
  <c r="C65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<sst xmlns="http://schemas.openxmlformats.org/spreadsheetml/2006/main" count="62" uniqueCount="62">
  <si>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</si>
  <si>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</si>
  <si>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</si>
  <si>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</si>
  <si>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</si>
  <si>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</si>
  <si>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</si>
  <si>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</si>
  <si>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</si>
  <si>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</si>
  <si>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</si>
  <si>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</si>
  <si>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</si>
  <si>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</si>
  <si>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</si>
  <si>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</si>
  <si>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</si>
  <si>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</si>
  <si>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</si>
  <si>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</si>
  <si>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</si>
  <si>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</si>
  <si>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</si>
  <si>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</si>
  <si>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</si>
  <si>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</si>
  <si>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</si>
  <si>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</si>
  <si>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</si>
  <si>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</si>
  <si>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</si>
  <si>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</si>
  <si>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</si>
  <si>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</si>
  <si>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</si>
  <si>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</si>
  <si>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</si>
  <si>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</si>
  <si>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</si>
  <si>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</si>
  <si>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</si>
  <si>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</si>
  <si>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</si>
  <si>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</si>
  <si>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</si>
  <si>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</si>
  <si>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</si>
  <si>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</si>
  <si>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</si>
  <si>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</si>
  <si>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</si>
  <si>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</si>
  <si>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</si>
  <si>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</si>
  <si>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</si>
  <si>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</si>
  <si>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</si>
  <si>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</si>
  <si>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</si>
  <si>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</si>
  <si>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</si>
  <si>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30 DE JUNIO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</si>
</sst>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_ ;\-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8">
    <xf numFmtId="37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26" applyNumberFormat="0" applyFill="0" applyAlignment="0" applyProtection="0"/>
    <xf numFmtId="0" fontId="31" fillId="0" borderId="31" applyNumberFormat="0" applyFill="0" applyAlignment="0" applyProtection="0"/>
    <xf numFmtId="0" fontId="15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7" fillId="7" borderId="0" applyNumberFormat="0" applyBorder="0" applyAlignment="0" applyProtection="0"/>
    <xf numFmtId="0" fontId="18" fillId="6" borderId="0" applyNumberFormat="0" applyBorder="0" applyAlignment="0" applyProtection="0"/>
    <xf numFmtId="0" fontId="16" fillId="6" borderId="23" applyNumberFormat="0" applyAlignment="0" applyProtection="0"/>
    <xf numFmtId="0" fontId="19" fillId="4" borderId="28" applyNumberFormat="0" applyAlignment="0" applyProtection="0"/>
    <xf numFmtId="0" fontId="11" fillId="4" borderId="23" applyNumberFormat="0" applyAlignment="0" applyProtection="0"/>
    <xf numFmtId="0" fontId="13" fillId="0" borderId="25" applyNumberFormat="0" applyFill="0" applyAlignment="0" applyProtection="0"/>
    <xf numFmtId="0" fontId="12" fillId="5" borderId="24" applyNumberFormat="0" applyAlignment="0" applyProtection="0"/>
    <xf numFmtId="0" fontId="28" fillId="0" borderId="0" applyNumberFormat="0" applyFill="0" applyBorder="0" applyAlignment="0" applyProtection="0"/>
    <xf numFmtId="0" fontId="3" fillId="8" borderId="27" applyNumberFormat="0" applyFont="0" applyAlignment="0" applyProtection="0"/>
    <xf numFmtId="0" fontId="29" fillId="0" borderId="0" applyNumberFormat="0" applyFill="0" applyBorder="0" applyAlignment="0" applyProtection="0"/>
    <xf numFmtId="0" fontId="32" fillId="0" borderId="33" applyNumberFormat="0" applyFill="0" applyAlignment="0" applyProtection="0"/>
    <xf numFmtId="0" fontId="2" fillId="0" borderId="0"/>
    <xf numFmtId="4" fontId="20" fillId="9" borderId="29" applyNumberFormat="0" applyProtection="0">
      <alignment vertical="center"/>
    </xf>
    <xf numFmtId="4" fontId="21" fillId="9" borderId="29" applyNumberFormat="0" applyProtection="0">
      <alignment vertical="center"/>
    </xf>
    <xf numFmtId="4" fontId="20" fillId="9" borderId="29" applyNumberFormat="0" applyProtection="0">
      <alignment horizontal="left" vertical="center" indent="1"/>
    </xf>
    <xf numFmtId="0" fontId="20" fillId="9" borderId="29" applyNumberFormat="0" applyProtection="0">
      <alignment horizontal="left" vertical="top" indent="1"/>
    </xf>
    <xf numFmtId="4" fontId="20" fillId="10" borderId="0" applyNumberFormat="0" applyProtection="0">
      <alignment horizontal="left" vertical="center" indent="1"/>
    </xf>
    <xf numFmtId="4" fontId="22" fillId="11" borderId="29" applyNumberFormat="0" applyProtection="0">
      <alignment horizontal="right" vertical="center"/>
    </xf>
    <xf numFmtId="4" fontId="22" fillId="12" borderId="29" applyNumberFormat="0" applyProtection="0">
      <alignment horizontal="right" vertical="center"/>
    </xf>
    <xf numFmtId="4" fontId="22" fillId="13" borderId="29" applyNumberFormat="0" applyProtection="0">
      <alignment horizontal="right" vertical="center"/>
    </xf>
    <xf numFmtId="4" fontId="22" fillId="14" borderId="29" applyNumberFormat="0" applyProtection="0">
      <alignment horizontal="right" vertical="center"/>
    </xf>
    <xf numFmtId="4" fontId="22" fillId="15" borderId="29" applyNumberFormat="0" applyProtection="0">
      <alignment horizontal="right" vertical="center"/>
    </xf>
    <xf numFmtId="4" fontId="22" fillId="16" borderId="29" applyNumberFormat="0" applyProtection="0">
      <alignment horizontal="right" vertical="center"/>
    </xf>
    <xf numFmtId="4" fontId="22" fillId="17" borderId="29" applyNumberFormat="0" applyProtection="0">
      <alignment horizontal="right" vertical="center"/>
    </xf>
    <xf numFmtId="4" fontId="22" fillId="18" borderId="29" applyNumberFormat="0" applyProtection="0">
      <alignment horizontal="right" vertical="center"/>
    </xf>
    <xf numFmtId="4" fontId="22" fillId="19" borderId="29" applyNumberFormat="0" applyProtection="0">
      <alignment horizontal="right" vertical="center"/>
    </xf>
    <xf numFmtId="4" fontId="20" fillId="20" borderId="30" applyNumberFormat="0" applyProtection="0">
      <alignment horizontal="left" vertical="center" indent="1"/>
    </xf>
    <xf numFmtId="4" fontId="22" fillId="21" borderId="0" applyNumberFormat="0" applyProtection="0">
      <alignment horizontal="left" vertical="center" indent="1"/>
    </xf>
    <xf numFmtId="4" fontId="23" fillId="22" borderId="0" applyNumberFormat="0" applyProtection="0">
      <alignment horizontal="left" vertical="center" indent="1"/>
    </xf>
    <xf numFmtId="4" fontId="22" fillId="10" borderId="29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3" fillId="22" borderId="29" applyNumberFormat="0" applyProtection="0">
      <alignment horizontal="left" vertical="center" indent="1"/>
    </xf>
    <xf numFmtId="0" fontId="3" fillId="22" borderId="29" applyNumberFormat="0" applyProtection="0">
      <alignment horizontal="left" vertical="top" indent="1"/>
    </xf>
    <xf numFmtId="0" fontId="3" fillId="10" borderId="29" applyNumberFormat="0" applyProtection="0">
      <alignment horizontal="left" vertical="center" indent="1"/>
    </xf>
    <xf numFmtId="0" fontId="3" fillId="10" borderId="29" applyNumberFormat="0" applyProtection="0">
      <alignment horizontal="left" vertical="top" indent="1"/>
    </xf>
    <xf numFmtId="0" fontId="3" fillId="23" borderId="29" applyNumberFormat="0" applyProtection="0">
      <alignment horizontal="left" vertical="center" indent="1"/>
    </xf>
    <xf numFmtId="0" fontId="3" fillId="23" borderId="29" applyNumberFormat="0" applyProtection="0">
      <alignment horizontal="left" vertical="top" indent="1"/>
    </xf>
    <xf numFmtId="0" fontId="3" fillId="21" borderId="29" applyNumberFormat="0" applyProtection="0">
      <alignment horizontal="left" vertical="center" indent="1"/>
    </xf>
    <xf numFmtId="0" fontId="3" fillId="21" borderId="29" applyNumberFormat="0" applyProtection="0">
      <alignment horizontal="left" vertical="top" indent="1"/>
    </xf>
    <xf numFmtId="0" fontId="3" fillId="24" borderId="14" applyNumberFormat="0">
      <protection locked="0"/>
    </xf>
    <xf numFmtId="4" fontId="22" fillId="25" borderId="29" applyNumberFormat="0" applyProtection="0">
      <alignment vertical="center"/>
    </xf>
    <xf numFmtId="4" fontId="24" fillId="25" borderId="29" applyNumberFormat="0" applyProtection="0">
      <alignment vertical="center"/>
    </xf>
    <xf numFmtId="4" fontId="22" fillId="25" borderId="29" applyNumberFormat="0" applyProtection="0">
      <alignment horizontal="left" vertical="center" indent="1"/>
    </xf>
    <xf numFmtId="0" fontId="22" fillId="25" borderId="29" applyNumberFormat="0" applyProtection="0">
      <alignment horizontal="left" vertical="top" indent="1"/>
    </xf>
    <xf numFmtId="4" fontId="22" fillId="21" borderId="29" applyNumberFormat="0" applyProtection="0">
      <alignment horizontal="right" vertical="center"/>
    </xf>
    <xf numFmtId="4" fontId="24" fillId="21" borderId="29" applyNumberFormat="0" applyProtection="0">
      <alignment horizontal="right" vertical="center"/>
    </xf>
    <xf numFmtId="4" fontId="22" fillId="10" borderId="29" applyNumberFormat="0" applyProtection="0">
      <alignment horizontal="left" vertical="center" indent="1"/>
    </xf>
    <xf numFmtId="0" fontId="22" fillId="10" borderId="29" applyNumberFormat="0" applyProtection="0">
      <alignment horizontal="left" vertical="top" indent="1"/>
    </xf>
    <xf numFmtId="4" fontId="25" fillId="26" borderId="0" applyNumberFormat="0" applyProtection="0">
      <alignment horizontal="left" vertical="center" indent="1"/>
    </xf>
    <xf numFmtId="4" fontId="26" fillId="21" borderId="2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34" fillId="0" borderId="0"/>
    <xf numFmtId="0" fontId="10" fillId="3" borderId="0" applyNumberFormat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68">
    <xf numFmtId="37" fontId="0" fillId="0" borderId="0" xfId="0"/>
    <xf numFmtId="37" fontId="7" fillId="2" borderId="5" xfId="0" applyFont="1" applyFill="1" applyBorder="1" applyAlignment="1">
      <alignment horizontal="center"/>
    </xf>
    <xf numFmtId="37" fontId="7" fillId="2" borderId="6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 applyAlignment="1">
      <alignment horizontal="left" indent="1"/>
    </xf>
    <xf numFmtId="37" fontId="5" fillId="0" borderId="0" xfId="0" applyFont="1"/>
    <xf numFmtId="39" fontId="5" fillId="0" borderId="0" xfId="0" applyNumberFormat="1" applyFont="1"/>
    <xf numFmtId="37" fontId="7" fillId="0" borderId="0" xfId="0" applyFont="1"/>
    <xf numFmtId="37" fontId="8" fillId="0" borderId="0" xfId="0" applyFont="1"/>
    <xf numFmtId="37" fontId="9" fillId="0" borderId="0" xfId="0" applyFont="1" applyAlignment="1">
      <alignment horizontal="right"/>
    </xf>
    <xf numFmtId="37" fontId="5" fillId="0" borderId="5" xfId="0" applyFont="1" applyBorder="1" applyAlignment="1">
      <alignment horizontal="left" indent="1"/>
    </xf>
    <xf numFmtId="39" fontId="5" fillId="0" borderId="8" xfId="0" applyNumberFormat="1" applyFont="1" applyBorder="1" applyAlignment="1">
      <alignment horizontal="left" indent="1"/>
    </xf>
    <xf numFmtId="37" fontId="6" fillId="0" borderId="9" xfId="0" applyFont="1" applyBorder="1" applyAlignment="1">
      <alignment horizontal="left" indent="1"/>
    </xf>
    <xf numFmtId="37" fontId="7" fillId="0" borderId="9" xfId="0" applyFont="1" applyBorder="1" applyAlignment="1">
      <alignment horizontal="left" indent="2"/>
    </xf>
    <xf numFmtId="37" fontId="6" fillId="0" borderId="9" xfId="0" applyFont="1" applyBorder="1" applyAlignment="1">
      <alignment horizontal="left" vertical="top" wrapText="1" indent="1"/>
    </xf>
    <xf numFmtId="37" fontId="7" fillId="0" borderId="9" xfId="0" applyFont="1" applyBorder="1" applyAlignment="1">
      <alignment horizontal="left" wrapText="1" indent="2"/>
    </xf>
    <xf numFmtId="37" fontId="6" fillId="0" borderId="9" xfId="0" applyFont="1" applyBorder="1" applyAlignment="1">
      <alignment horizontal="left" wrapText="1" indent="1"/>
    </xf>
    <xf numFmtId="37" fontId="5" fillId="0" borderId="9" xfId="0" applyFont="1" applyBorder="1" applyAlignment="1">
      <alignment horizontal="left" indent="1"/>
    </xf>
    <xf numFmtId="37" fontId="7" fillId="0" borderId="9" xfId="0" applyFont="1" applyBorder="1" applyAlignment="1">
      <alignment horizontal="left" vertical="center" wrapText="1" indent="1"/>
    </xf>
    <xf numFmtId="37" fontId="7" fillId="0" borderId="9" xfId="0" applyFont="1" applyBorder="1" applyAlignment="1">
      <alignment horizontal="left" wrapText="1" indent="1"/>
    </xf>
    <xf numFmtId="37" fontId="7" fillId="0" borderId="9" xfId="0" applyFont="1" applyBorder="1" applyAlignment="1">
      <alignment horizontal="left" vertical="top" wrapText="1" indent="2"/>
    </xf>
    <xf numFmtId="37" fontId="6" fillId="0" borderId="18" xfId="0" applyFont="1" applyBorder="1"/>
    <xf numFmtId="37" fontId="6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33" fillId="27" borderId="2" xfId="0" applyFont="1" applyFill="1" applyBorder="1" applyAlignment="1">
      <alignment horizontal="center" vertical="center"/>
    </xf>
    <xf numFmtId="165" fontId="33" fillId="27" borderId="3" xfId="0" applyNumberFormat="1" applyFont="1" applyFill="1" applyBorder="1" applyAlignment="1">
      <alignment horizontal="center" vertical="center"/>
    </xf>
    <xf numFmtId="165" fontId="33" fillId="27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9" fontId="5" fillId="0" borderId="7" xfId="0" applyNumberFormat="1" applyFont="1" applyBorder="1" applyAlignment="1">
      <alignment horizontal="left" indent="1"/>
    </xf>
    <xf numFmtId="37" fontId="7" fillId="2" borderId="34" xfId="0" applyFont="1" applyFill="1" applyBorder="1" applyAlignment="1">
      <alignment horizontal="center"/>
    </xf>
    <xf numFmtId="39" fontId="6" fillId="0" borderId="10" xfId="0" applyNumberFormat="1" applyFont="1" applyBorder="1"/>
    <xf numFmtId="39" fontId="7" fillId="0" borderId="10" xfId="1" applyNumberFormat="1" applyFont="1" applyFill="1" applyBorder="1" applyAlignment="1" applyProtection="1"/>
    <xf numFmtId="39" fontId="7" fillId="0" borderId="11" xfId="1" applyNumberFormat="1" applyFont="1" applyFill="1" applyBorder="1" applyAlignment="1" applyProtection="1"/>
    <xf numFmtId="39" fontId="6" fillId="0" borderId="10" xfId="0" applyNumberFormat="1" applyFont="1" applyBorder="1" applyAlignment="1">
      <alignment vertical="top"/>
    </xf>
    <xf numFmtId="39" fontId="6" fillId="0" borderId="11" xfId="0" applyNumberFormat="1" applyFont="1" applyBorder="1" applyAlignment="1">
      <alignment vertical="top"/>
    </xf>
    <xf numFmtId="39" fontId="7" fillId="0" borderId="10" xfId="0" applyNumberFormat="1" applyFont="1" applyBorder="1" applyAlignment="1">
      <alignment vertical="top"/>
    </xf>
    <xf numFmtId="39" fontId="7" fillId="0" borderId="11" xfId="0" applyNumberFormat="1" applyFont="1" applyBorder="1" applyAlignment="1">
      <alignment vertical="top"/>
    </xf>
    <xf numFmtId="39" fontId="6" fillId="0" borderId="11" xfId="0" applyNumberFormat="1" applyFont="1" applyBorder="1"/>
    <xf numFmtId="39" fontId="5" fillId="0" borderId="12" xfId="0" applyNumberFormat="1" applyFont="1" applyBorder="1" applyAlignment="1">
      <alignment horizontal="left" indent="1"/>
    </xf>
    <xf numFmtId="39" fontId="5" fillId="0" borderId="11" xfId="0" applyNumberFormat="1" applyFont="1" applyBorder="1" applyAlignment="1">
      <alignment horizontal="left" indent="1"/>
    </xf>
    <xf numFmtId="39" fontId="6" fillId="0" borderId="13" xfId="1" applyNumberFormat="1" applyFont="1" applyFill="1" applyBorder="1" applyAlignment="1" applyProtection="1"/>
    <xf numFmtId="39" fontId="6" fillId="0" borderId="7" xfId="1" applyNumberFormat="1" applyFont="1" applyFill="1" applyBorder="1" applyAlignment="1" applyProtection="1"/>
    <xf numFmtId="39" fontId="7" fillId="0" borderId="10" xfId="1" applyNumberFormat="1" applyFont="1" applyFill="1" applyBorder="1" applyAlignment="1" applyProtection="1">
      <alignment vertical="top"/>
    </xf>
    <xf numFmtId="39" fontId="7" fillId="0" borderId="11" xfId="1" applyNumberFormat="1" applyFont="1" applyFill="1" applyBorder="1" applyAlignment="1" applyProtection="1">
      <alignment vertical="top"/>
    </xf>
    <xf numFmtId="39" fontId="6" fillId="0" borderId="10" xfId="1" applyNumberFormat="1" applyFont="1" applyFill="1" applyBorder="1" applyAlignment="1" applyProtection="1"/>
    <xf numFmtId="39" fontId="6" fillId="0" borderId="11" xfId="1" applyNumberFormat="1" applyFont="1" applyFill="1" applyBorder="1" applyAlignment="1" applyProtection="1"/>
    <xf numFmtId="39" fontId="6" fillId="0" borderId="14" xfId="0" applyNumberFormat="1" applyFont="1" applyBorder="1"/>
    <xf numFmtId="39" fontId="6" fillId="0" borderId="15" xfId="0" applyNumberFormat="1" applyFont="1" applyBorder="1"/>
    <xf numFmtId="39" fontId="6" fillId="0" borderId="16" xfId="0" applyNumberFormat="1" applyFont="1" applyBorder="1"/>
    <xf numFmtId="39" fontId="6" fillId="0" borderId="17" xfId="0" applyNumberFormat="1" applyFont="1" applyBorder="1"/>
    <xf numFmtId="37" fontId="0" fillId="0" borderId="0" xfId="0"/>
    <xf numFmtId="37" fontId="5" fillId="0" borderId="0" xfId="0" applyFont="1"/>
    <xf numFmtId="37" fontId="7" fillId="0" borderId="0" xfId="0" applyFont="1"/>
    <xf numFmtId="37" fontId="5" fillId="0" borderId="0" xfId="0" applyFont="1" applyAlignment="1">
      <alignment wrapText="1"/>
    </xf>
    <xf numFmtId="37" fontId="5" fillId="0" borderId="0" xfId="0" applyFont="1" applyAlignment="1">
      <alignment horizontal="center" vertical="top" wrapText="1"/>
    </xf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center" vertical="top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7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37" fontId="5" fillId="0" borderId="0" xfId="0" applyFont="1" applyAlignment="1">
      <alignment horizontal="center" vertical="top" wrapText="1"/>
    </xf>
    <xf numFmtId="37" fontId="0" fillId="0" borderId="0" xfId="0" applyBorder="1"/>
    <xf numFmtId="37" fontId="5" fillId="0" borderId="0" xfId="0" applyFont="1" applyBorder="1"/>
  </cellXfs>
  <cellStyles count="68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2 2" xfId="66"/>
    <cellStyle name="Millares 3" xfId="64"/>
    <cellStyle name="Millares 4" xfId="65"/>
    <cellStyle name="Neutral 2" xfId="11"/>
    <cellStyle name="Normal" xfId="0" builtinId="0"/>
    <cellStyle name="Normal 2" xfId="21"/>
    <cellStyle name="Normal 2 2" xfId="67"/>
    <cellStyle name="Normal 3" xfId="2"/>
    <cellStyle name="Normal 4" xfId="6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77</xdr:row>
      <xdr:rowOff>152399</xdr:rowOff>
    </xdr:from>
    <xdr:to>
      <xdr:col>3</xdr:col>
      <xdr:colOff>1323976</xdr:colOff>
      <xdr:row>81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2353924"/>
          <a:ext cx="808672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68</xdr:row>
      <xdr:rowOff>76199</xdr:rowOff>
    </xdr:from>
    <xdr:to>
      <xdr:col>1</xdr:col>
      <xdr:colOff>4362450</xdr:colOff>
      <xdr:row>70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68</xdr:row>
      <xdr:rowOff>46758</xdr:rowOff>
    </xdr:from>
    <xdr:to>
      <xdr:col>3</xdr:col>
      <xdr:colOff>1343024</xdr:colOff>
      <xdr:row>70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24 de julio de 2024 </a:t>
          </a:r>
        </a:p>
      </xdr:txBody>
    </xdr:sp>
    <xdr:clientData/>
  </xdr:twoCellAnchor>
  <xdr:twoCellAnchor>
    <xdr:from>
      <xdr:col>1</xdr:col>
      <xdr:colOff>1219200</xdr:colOff>
      <xdr:row>74</xdr:row>
      <xdr:rowOff>114300</xdr:rowOff>
    </xdr:from>
    <xdr:to>
      <xdr:col>1</xdr:col>
      <xdr:colOff>4162425</xdr:colOff>
      <xdr:row>74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534775"/>
          <a:ext cx="2943225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1"/>
  <sheetViews>
    <sheetView showGridLines="0" tabSelected="1" topLeftCell="A52" zoomScaleNormal="100" workbookViewId="0">
      <selection activeCell="F76" sqref="F76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60" t="s">
        <v>0</v>
      </c>
      <c r="C2" s="60"/>
      <c r="D2" s="60"/>
    </row>
    <row r="3" spans="2:6" ht="15.75" customHeight="1" x14ac:dyDescent="0.2">
      <c r="B3" s="61" t="s">
        <v>1</v>
      </c>
      <c r="C3" s="61"/>
      <c r="D3" s="61"/>
    </row>
    <row r="4" spans="2:6" ht="14.25" customHeight="1" x14ac:dyDescent="0.2">
      <c r="B4" s="61" t="s">
        <v>61</v>
      </c>
      <c r="C4" s="61"/>
      <c r="D4" s="61"/>
    </row>
    <row r="5" spans="2:6" ht="2.25" customHeight="1" x14ac:dyDescent="0.2">
      <c r="B5" s="62"/>
      <c r="C5" s="62"/>
      <c r="D5" s="62"/>
    </row>
    <row r="6" spans="2:6" ht="9.75" customHeight="1" x14ac:dyDescent="0.2">
      <c r="B6" s="63" t="s">
        <v>2</v>
      </c>
      <c r="C6" s="63"/>
      <c r="D6" s="63"/>
    </row>
    <row r="7" spans="2:6" ht="6" customHeight="1" thickBot="1" x14ac:dyDescent="0.25">
      <c r="B7" s="64"/>
      <c r="C7" s="64"/>
      <c r="D7" s="64"/>
    </row>
    <row r="8" spans="2:6" ht="28.5" customHeight="1" x14ac:dyDescent="0.2">
      <c r="B8" s="26" t="s">
        <v>3</v>
      </c>
      <c r="C8" s="27">
        <v>2024</v>
      </c>
      <c r="D8" s="28">
        <v>2023</v>
      </c>
    </row>
    <row r="9" spans="2:6" s="3" customFormat="1" ht="9" hidden="1" customHeight="1" x14ac:dyDescent="0.2">
      <c r="B9" s="1"/>
      <c r="C9" s="2"/>
      <c r="D9" s="31"/>
    </row>
    <row r="10" spans="2:6" ht="13.5" customHeight="1" x14ac:dyDescent="0.2">
      <c r="B10" s="10" t="s">
        <v>4</v>
      </c>
      <c r="C10" s="11"/>
      <c r="D10" s="30"/>
    </row>
    <row r="11" spans="2:6" ht="15.75" customHeight="1" x14ac:dyDescent="0.2">
      <c r="B11" s="12" t="s">
        <v>5</v>
      </c>
      <c r="C11" s="32">
        <f>SUM(C12:C19)</f>
        <v>4305005381.2200003</v>
      </c>
      <c r="D11" s="39">
        <f>SUM(D12:D19)</f>
        <v>3762776826.6600003</v>
      </c>
    </row>
    <row r="12" spans="2:6" ht="11.25" customHeight="1" x14ac:dyDescent="0.2">
      <c r="B12" s="13" t="s">
        <v>6</v>
      </c>
      <c r="C12" s="33">
        <v>1901858879.1800001</v>
      </c>
      <c r="D12" s="34">
        <v>1338108165.97</v>
      </c>
      <c r="F12" s="29"/>
    </row>
    <row r="13" spans="2:6" ht="11.25" customHeight="1" x14ac:dyDescent="0.2">
      <c r="B13" s="13" t="s">
        <v>7</v>
      </c>
      <c r="C13" s="33">
        <v>0</v>
      </c>
      <c r="D13" s="34">
        <v>0</v>
      </c>
    </row>
    <row r="14" spans="2:6" ht="11.25" customHeight="1" x14ac:dyDescent="0.2">
      <c r="B14" s="13" t="s">
        <v>8</v>
      </c>
      <c r="C14" s="33">
        <v>9191877.0500000007</v>
      </c>
      <c r="D14" s="34">
        <v>14111231.279999999</v>
      </c>
      <c r="F14" s="29"/>
    </row>
    <row r="15" spans="2:6" ht="11.25" customHeight="1" x14ac:dyDescent="0.2">
      <c r="B15" s="13" t="s">
        <v>9</v>
      </c>
      <c r="C15" s="33">
        <v>1878343468.4100001</v>
      </c>
      <c r="D15" s="34">
        <v>1748366323.1500001</v>
      </c>
      <c r="F15" s="29"/>
    </row>
    <row r="16" spans="2:6" ht="11.25" customHeight="1" x14ac:dyDescent="0.2">
      <c r="B16" s="13" t="s">
        <v>10</v>
      </c>
      <c r="C16" s="33">
        <v>287687173.19999999</v>
      </c>
      <c r="D16" s="34">
        <v>468156957.92000002</v>
      </c>
      <c r="F16" s="29"/>
    </row>
    <row r="17" spans="2:9" ht="11.25" customHeight="1" x14ac:dyDescent="0.2">
      <c r="B17" s="13" t="s">
        <v>11</v>
      </c>
      <c r="C17" s="33">
        <v>219239623.59999999</v>
      </c>
      <c r="D17" s="34">
        <v>180546419.72999999</v>
      </c>
      <c r="F17" s="29"/>
    </row>
    <row r="18" spans="2:9" ht="11.25" customHeight="1" x14ac:dyDescent="0.2">
      <c r="B18" s="13" t="s">
        <v>12</v>
      </c>
      <c r="C18" s="33">
        <v>8682175.6600000001</v>
      </c>
      <c r="D18" s="34">
        <v>13477295.550000001</v>
      </c>
      <c r="F18" s="29"/>
    </row>
    <row r="19" spans="2:9" ht="22.5" x14ac:dyDescent="0.2">
      <c r="B19" s="15" t="s">
        <v>60</v>
      </c>
      <c r="C19" s="33">
        <v>2184.12</v>
      </c>
      <c r="D19" s="34">
        <v>10433.06</v>
      </c>
      <c r="F19" s="29"/>
    </row>
    <row r="20" spans="2:9" ht="36.75" customHeight="1" x14ac:dyDescent="0.2">
      <c r="B20" s="14" t="s">
        <v>13</v>
      </c>
      <c r="C20" s="35">
        <f>SUM(C21:C22)</f>
        <v>49481510409.580002</v>
      </c>
      <c r="D20" s="36">
        <f>SUM(D21:D22)</f>
        <v>43346037133.129997</v>
      </c>
    </row>
    <row r="21" spans="2:9" ht="24" customHeight="1" x14ac:dyDescent="0.2">
      <c r="B21" s="15" t="s">
        <v>14</v>
      </c>
      <c r="C21" s="37">
        <v>49481510409.580002</v>
      </c>
      <c r="D21" s="38">
        <v>43346037133.129997</v>
      </c>
    </row>
    <row r="22" spans="2:9" ht="10.5" customHeight="1" x14ac:dyDescent="0.2">
      <c r="B22" s="15" t="s">
        <v>15</v>
      </c>
      <c r="C22" s="37">
        <v>0</v>
      </c>
      <c r="D22" s="38">
        <v>0</v>
      </c>
    </row>
    <row r="23" spans="2:9" ht="12.75" customHeight="1" x14ac:dyDescent="0.2">
      <c r="B23" s="16" t="s">
        <v>16</v>
      </c>
      <c r="C23" s="32">
        <f>SUM(C24:C28)</f>
        <v>4629056.99</v>
      </c>
      <c r="D23" s="39">
        <f>SUM(D24:D28)</f>
        <v>9467637.8699999992</v>
      </c>
    </row>
    <row r="24" spans="2:9" ht="12.75" customHeight="1" x14ac:dyDescent="0.2">
      <c r="B24" s="13" t="s">
        <v>17</v>
      </c>
      <c r="C24" s="33">
        <v>0</v>
      </c>
      <c r="D24" s="34">
        <v>0</v>
      </c>
    </row>
    <row r="25" spans="2:9" ht="12.75" customHeight="1" x14ac:dyDescent="0.2">
      <c r="B25" s="13" t="s">
        <v>18</v>
      </c>
      <c r="C25" s="33">
        <v>0</v>
      </c>
      <c r="D25" s="34">
        <v>0</v>
      </c>
    </row>
    <row r="26" spans="2:9" ht="12.75" customHeight="1" x14ac:dyDescent="0.2">
      <c r="B26" s="15" t="s">
        <v>58</v>
      </c>
      <c r="C26" s="33">
        <v>0</v>
      </c>
      <c r="D26" s="34">
        <v>0</v>
      </c>
    </row>
    <row r="27" spans="2:9" ht="12.75" customHeight="1" x14ac:dyDescent="0.2">
      <c r="B27" s="13" t="s">
        <v>19</v>
      </c>
      <c r="C27" s="33">
        <v>0</v>
      </c>
      <c r="D27" s="34">
        <v>0</v>
      </c>
    </row>
    <row r="28" spans="2:9" ht="12.75" customHeight="1" x14ac:dyDescent="0.2">
      <c r="B28" s="13" t="s">
        <v>20</v>
      </c>
      <c r="C28" s="33">
        <v>4629056.99</v>
      </c>
      <c r="D28" s="34">
        <v>9467637.8699999992</v>
      </c>
    </row>
    <row r="29" spans="2:9" ht="15" customHeight="1" x14ac:dyDescent="0.2">
      <c r="B29" s="12" t="s">
        <v>21</v>
      </c>
      <c r="C29" s="32">
        <f>C11+C20+C23</f>
        <v>53791144847.790001</v>
      </c>
      <c r="D29" s="39">
        <f>D11+D20+D23</f>
        <v>47118281597.660004</v>
      </c>
    </row>
    <row r="30" spans="2:9" ht="17.25" customHeight="1" x14ac:dyDescent="0.2">
      <c r="B30" s="17" t="s">
        <v>22</v>
      </c>
      <c r="C30" s="40"/>
      <c r="D30" s="41"/>
    </row>
    <row r="31" spans="2:9" ht="14.25" customHeight="1" x14ac:dyDescent="0.2">
      <c r="B31" s="12" t="s">
        <v>23</v>
      </c>
      <c r="C31" s="32">
        <f>SUM(C32:C34)</f>
        <v>18782414592.669998</v>
      </c>
      <c r="D31" s="39">
        <f>SUM(D32:D34)</f>
        <v>17063058192.83</v>
      </c>
    </row>
    <row r="32" spans="2:9" ht="12" customHeight="1" x14ac:dyDescent="0.2">
      <c r="B32" s="13" t="s">
        <v>24</v>
      </c>
      <c r="C32" s="33">
        <v>16217638451.610001</v>
      </c>
      <c r="D32" s="34">
        <v>15212897834.879999</v>
      </c>
      <c r="I32" s="4"/>
    </row>
    <row r="33" spans="2:9" ht="9.75" customHeight="1" x14ac:dyDescent="0.2">
      <c r="B33" s="13" t="s">
        <v>25</v>
      </c>
      <c r="C33" s="33">
        <v>341145033.88999999</v>
      </c>
      <c r="D33" s="34">
        <v>309398958.19999999</v>
      </c>
    </row>
    <row r="34" spans="2:9" ht="9.75" customHeight="1" x14ac:dyDescent="0.2">
      <c r="B34" s="13" t="s">
        <v>26</v>
      </c>
      <c r="C34" s="33">
        <v>2223631107.1700001</v>
      </c>
      <c r="D34" s="34">
        <v>1540761399.75</v>
      </c>
    </row>
    <row r="35" spans="2:9" s="5" customFormat="1" ht="12.75" customHeight="1" x14ac:dyDescent="0.2">
      <c r="B35" s="16" t="s">
        <v>27</v>
      </c>
      <c r="C35" s="42">
        <f>SUM(C36:C44)</f>
        <v>17594925489.980003</v>
      </c>
      <c r="D35" s="43">
        <f>SUM(D36:D44)</f>
        <v>14161666398.019999</v>
      </c>
    </row>
    <row r="36" spans="2:9" s="5" customFormat="1" x14ac:dyDescent="0.2">
      <c r="B36" s="15" t="s">
        <v>28</v>
      </c>
      <c r="C36" s="44">
        <v>6484180220.5699997</v>
      </c>
      <c r="D36" s="45">
        <v>5118312682.8599997</v>
      </c>
      <c r="I36" s="6"/>
    </row>
    <row r="37" spans="2:9" s="5" customFormat="1" ht="11.25" customHeight="1" x14ac:dyDescent="0.2">
      <c r="B37" s="18" t="s">
        <v>29</v>
      </c>
      <c r="C37" s="44">
        <v>9655174484.2600002</v>
      </c>
      <c r="D37" s="45">
        <v>8303903581.8199997</v>
      </c>
    </row>
    <row r="38" spans="2:9" s="5" customFormat="1" ht="10.5" customHeight="1" x14ac:dyDescent="0.2">
      <c r="B38" s="18" t="s">
        <v>30</v>
      </c>
      <c r="C38" s="44">
        <v>175466582.28999999</v>
      </c>
      <c r="D38" s="45">
        <v>188894641.88999999</v>
      </c>
    </row>
    <row r="39" spans="2:9" s="5" customFormat="1" ht="9.75" customHeight="1" x14ac:dyDescent="0.2">
      <c r="B39" s="18" t="s">
        <v>31</v>
      </c>
      <c r="C39" s="44">
        <v>356812002.13999999</v>
      </c>
      <c r="D39" s="45">
        <v>298726211.43000001</v>
      </c>
    </row>
    <row r="40" spans="2:9" s="5" customFormat="1" ht="9.75" customHeight="1" x14ac:dyDescent="0.2">
      <c r="B40" s="18" t="s">
        <v>32</v>
      </c>
      <c r="C40" s="44">
        <v>396446.58</v>
      </c>
      <c r="D40" s="45">
        <v>563104.07999999996</v>
      </c>
    </row>
    <row r="41" spans="2:9" s="5" customFormat="1" ht="12" customHeight="1" x14ac:dyDescent="0.2">
      <c r="B41" s="15" t="s">
        <v>33</v>
      </c>
      <c r="C41" s="44">
        <v>804867669.58000004</v>
      </c>
      <c r="D41" s="45">
        <v>88421181.299999997</v>
      </c>
    </row>
    <row r="42" spans="2:9" s="5" customFormat="1" ht="9.75" customHeight="1" x14ac:dyDescent="0.2">
      <c r="B42" s="18" t="s">
        <v>34</v>
      </c>
      <c r="C42" s="44">
        <v>82632037.560000002</v>
      </c>
      <c r="D42" s="45">
        <v>19243779.140000001</v>
      </c>
    </row>
    <row r="43" spans="2:9" s="5" customFormat="1" ht="10.9" customHeight="1" x14ac:dyDescent="0.2">
      <c r="B43" s="18" t="s">
        <v>35</v>
      </c>
      <c r="C43" s="44">
        <v>35396047</v>
      </c>
      <c r="D43" s="45">
        <v>143601215.5</v>
      </c>
    </row>
    <row r="44" spans="2:9" s="5" customFormat="1" ht="10.9" customHeight="1" x14ac:dyDescent="0.2">
      <c r="B44" s="19" t="s">
        <v>36</v>
      </c>
      <c r="C44" s="44">
        <v>0</v>
      </c>
      <c r="D44" s="45">
        <v>0</v>
      </c>
    </row>
    <row r="45" spans="2:9" s="5" customFormat="1" ht="12.75" customHeight="1" x14ac:dyDescent="0.2">
      <c r="B45" s="16" t="s">
        <v>37</v>
      </c>
      <c r="C45" s="46">
        <f>SUM(C46:C48)</f>
        <v>9564580237.6499996</v>
      </c>
      <c r="D45" s="47">
        <f>SUM(D46:D48)</f>
        <v>8268679691.3599997</v>
      </c>
    </row>
    <row r="46" spans="2:9" s="5" customFormat="1" ht="12" customHeight="1" x14ac:dyDescent="0.2">
      <c r="B46" s="19" t="s">
        <v>38</v>
      </c>
      <c r="C46" s="33">
        <v>5318606264.1400003</v>
      </c>
      <c r="D46" s="34">
        <v>4476516424</v>
      </c>
    </row>
    <row r="47" spans="2:9" s="5" customFormat="1" ht="10.5" customHeight="1" x14ac:dyDescent="0.2">
      <c r="B47" s="19" t="s">
        <v>39</v>
      </c>
      <c r="C47" s="33">
        <v>3786832966</v>
      </c>
      <c r="D47" s="34">
        <v>3574435102</v>
      </c>
    </row>
    <row r="48" spans="2:9" s="5" customFormat="1" ht="10.9" customHeight="1" x14ac:dyDescent="0.2">
      <c r="B48" s="18" t="s">
        <v>40</v>
      </c>
      <c r="C48" s="33">
        <v>459141007.50999999</v>
      </c>
      <c r="D48" s="34">
        <v>217728165.36000001</v>
      </c>
    </row>
    <row r="49" spans="2:4" s="5" customFormat="1" x14ac:dyDescent="0.2">
      <c r="B49" s="16" t="s">
        <v>41</v>
      </c>
      <c r="C49" s="42">
        <f>SUM(C50:C54)</f>
        <v>1261031464</v>
      </c>
      <c r="D49" s="43">
        <f>SUM(D50:D54)</f>
        <v>1376245674.1800001</v>
      </c>
    </row>
    <row r="50" spans="2:4" s="5" customFormat="1" ht="12" customHeight="1" x14ac:dyDescent="0.2">
      <c r="B50" s="19" t="s">
        <v>42</v>
      </c>
      <c r="C50" s="33">
        <v>1259680754.5699999</v>
      </c>
      <c r="D50" s="34">
        <v>1370345836.2</v>
      </c>
    </row>
    <row r="51" spans="2:4" s="5" customFormat="1" ht="11.25" customHeight="1" x14ac:dyDescent="0.2">
      <c r="B51" s="19" t="s">
        <v>43</v>
      </c>
      <c r="C51" s="33">
        <v>1015</v>
      </c>
      <c r="D51" s="34">
        <v>2552</v>
      </c>
    </row>
    <row r="52" spans="2:4" s="5" customFormat="1" ht="11.25" customHeight="1" x14ac:dyDescent="0.2">
      <c r="B52" s="19" t="s">
        <v>44</v>
      </c>
      <c r="C52" s="33">
        <v>1349694.43</v>
      </c>
      <c r="D52" s="34">
        <v>5897285.9800000004</v>
      </c>
    </row>
    <row r="53" spans="2:4" s="5" customFormat="1" ht="11.25" customHeight="1" x14ac:dyDescent="0.2">
      <c r="B53" s="19" t="s">
        <v>45</v>
      </c>
      <c r="C53" s="33">
        <v>0</v>
      </c>
      <c r="D53" s="34">
        <v>0</v>
      </c>
    </row>
    <row r="54" spans="2:4" s="5" customFormat="1" ht="11.25" customHeight="1" x14ac:dyDescent="0.2">
      <c r="B54" s="19" t="s">
        <v>46</v>
      </c>
      <c r="C54" s="33">
        <v>0</v>
      </c>
      <c r="D54" s="34">
        <v>0</v>
      </c>
    </row>
    <row r="55" spans="2:4" s="5" customFormat="1" ht="12.75" customHeight="1" x14ac:dyDescent="0.2">
      <c r="B55" s="16" t="s">
        <v>47</v>
      </c>
      <c r="C55" s="46">
        <f>SUM(C56:C61)</f>
        <v>460982245.69</v>
      </c>
      <c r="D55" s="47">
        <f>SUM(D56:D61)</f>
        <v>20579033.810000002</v>
      </c>
    </row>
    <row r="56" spans="2:4" s="5" customFormat="1" ht="13.5" customHeight="1" x14ac:dyDescent="0.2">
      <c r="B56" s="15" t="s">
        <v>48</v>
      </c>
      <c r="C56" s="44">
        <v>460836493.35000002</v>
      </c>
      <c r="D56" s="45">
        <v>20435292.010000002</v>
      </c>
    </row>
    <row r="57" spans="2:4" s="5" customFormat="1" ht="12" customHeight="1" x14ac:dyDescent="0.2">
      <c r="B57" s="19" t="s">
        <v>49</v>
      </c>
      <c r="C57" s="44">
        <v>0</v>
      </c>
      <c r="D57" s="45">
        <v>0</v>
      </c>
    </row>
    <row r="58" spans="2:4" s="5" customFormat="1" ht="12" customHeight="1" x14ac:dyDescent="0.2">
      <c r="B58" s="19" t="s">
        <v>50</v>
      </c>
      <c r="C58" s="44">
        <v>0</v>
      </c>
      <c r="D58" s="45">
        <v>0</v>
      </c>
    </row>
    <row r="59" spans="2:4" s="5" customFormat="1" ht="13.5" customHeight="1" x14ac:dyDescent="0.2">
      <c r="B59" s="20" t="s">
        <v>51</v>
      </c>
      <c r="C59" s="44">
        <v>0</v>
      </c>
      <c r="D59" s="45">
        <v>0</v>
      </c>
    </row>
    <row r="60" spans="2:4" s="5" customFormat="1" ht="12" customHeight="1" x14ac:dyDescent="0.2">
      <c r="B60" s="19" t="s">
        <v>52</v>
      </c>
      <c r="C60" s="44">
        <v>0</v>
      </c>
      <c r="D60" s="45">
        <v>0</v>
      </c>
    </row>
    <row r="61" spans="2:4" s="5" customFormat="1" ht="12" customHeight="1" x14ac:dyDescent="0.2">
      <c r="B61" s="19" t="s">
        <v>53</v>
      </c>
      <c r="C61" s="44">
        <v>145752.34</v>
      </c>
      <c r="D61" s="45">
        <v>143741.79999999999</v>
      </c>
    </row>
    <row r="62" spans="2:4" ht="12.75" customHeight="1" x14ac:dyDescent="0.2">
      <c r="B62" s="12" t="s">
        <v>54</v>
      </c>
      <c r="C62" s="42">
        <f>SUM(C63)</f>
        <v>0</v>
      </c>
      <c r="D62" s="43">
        <f>SUM(D63)</f>
        <v>0</v>
      </c>
    </row>
    <row r="63" spans="2:4" ht="12.75" customHeight="1" x14ac:dyDescent="0.2">
      <c r="B63" s="13" t="s">
        <v>55</v>
      </c>
      <c r="C63" s="33">
        <v>0</v>
      </c>
      <c r="D63" s="34">
        <v>0</v>
      </c>
    </row>
    <row r="64" spans="2:4" ht="15" customHeight="1" x14ac:dyDescent="0.2">
      <c r="B64" s="12" t="s">
        <v>56</v>
      </c>
      <c r="C64" s="48">
        <f>C31+C35+C45+C49+C55+C62</f>
        <v>47663934029.990005</v>
      </c>
      <c r="D64" s="49">
        <f>D31+D35+D45+D49+D55+D62</f>
        <v>40890228990.199997</v>
      </c>
    </row>
    <row r="65" spans="2:11" ht="12.75" customHeight="1" thickBot="1" x14ac:dyDescent="0.25">
      <c r="B65" s="17" t="s">
        <v>57</v>
      </c>
      <c r="C65" s="50">
        <f>C29-C64</f>
        <v>6127210817.7999954</v>
      </c>
      <c r="D65" s="51">
        <f>D29-D64</f>
        <v>6228052607.4600067</v>
      </c>
    </row>
    <row r="66" spans="2:11" ht="3" customHeight="1" thickTop="1" x14ac:dyDescent="0.2">
      <c r="B66" s="17"/>
      <c r="C66" s="21"/>
      <c r="D66" s="22"/>
    </row>
    <row r="67" spans="2:11" ht="2.25" customHeight="1" thickBot="1" x14ac:dyDescent="0.25">
      <c r="B67" s="23"/>
      <c r="C67" s="24"/>
      <c r="D67" s="25"/>
    </row>
    <row r="68" spans="2:11" ht="5.25" customHeight="1" x14ac:dyDescent="0.2">
      <c r="B68" s="7"/>
      <c r="C68" s="7"/>
      <c r="D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x14ac:dyDescent="0.2">
      <c r="C70" s="8"/>
      <c r="D70" s="8"/>
      <c r="E70" s="9"/>
      <c r="F70" s="7"/>
      <c r="G70" s="7"/>
      <c r="H70" s="8"/>
      <c r="I70" s="8"/>
      <c r="J70" s="9"/>
      <c r="K70" s="7"/>
    </row>
    <row r="71" spans="2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9.75" customHeight="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2:11" ht="10.5" customHeight="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2">
      <c r="B74" s="57"/>
      <c r="C74" s="58"/>
      <c r="D74" s="58"/>
      <c r="E74" s="54"/>
      <c r="F74" s="54"/>
      <c r="G74" s="54"/>
      <c r="H74" s="54"/>
      <c r="I74" s="54"/>
      <c r="J74" s="7"/>
      <c r="K74" s="7"/>
    </row>
    <row r="75" spans="2:11" ht="12.75" customHeight="1" x14ac:dyDescent="0.2">
      <c r="B75" s="57"/>
      <c r="C75" s="66"/>
      <c r="D75" s="67"/>
      <c r="E75" s="53"/>
      <c r="F75" s="54"/>
      <c r="G75" s="52"/>
      <c r="H75" s="53"/>
      <c r="I75" s="53"/>
      <c r="J75" s="5"/>
      <c r="K75" s="5"/>
    </row>
    <row r="76" spans="2:11" ht="40.5" customHeight="1" x14ac:dyDescent="0.2">
      <c r="B76" s="59" t="s">
        <v>59</v>
      </c>
      <c r="C76" s="65"/>
      <c r="D76" s="65"/>
      <c r="E76" s="53"/>
      <c r="F76" s="54"/>
      <c r="G76" s="55"/>
      <c r="H76" s="53"/>
      <c r="I76" s="53"/>
      <c r="J76" s="5"/>
      <c r="K76" s="5"/>
    </row>
    <row r="77" spans="2:11" ht="8.25" customHeight="1" x14ac:dyDescent="0.2">
      <c r="B77" s="56"/>
      <c r="C77" s="65"/>
      <c r="D77" s="65"/>
      <c r="E77" s="7"/>
      <c r="F77" s="7"/>
      <c r="G77" s="7"/>
      <c r="H77" s="7"/>
      <c r="I77" s="7"/>
      <c r="J77" s="7"/>
      <c r="K77" s="7"/>
    </row>
    <row r="78" spans="2:11" x14ac:dyDescent="0.2"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2">
      <c r="C79" s="7"/>
      <c r="D79" s="7"/>
      <c r="E79" s="7"/>
      <c r="F79" s="7"/>
      <c r="G79" s="7"/>
      <c r="H79" s="7"/>
      <c r="I79" s="7"/>
      <c r="J79" s="7"/>
      <c r="K79" s="7"/>
    </row>
    <row r="80" spans="2:11" ht="7.5" customHeight="1" x14ac:dyDescent="0.2">
      <c r="C80" s="7"/>
      <c r="D80" s="7"/>
      <c r="E80" s="7"/>
      <c r="F80" s="7"/>
      <c r="G80" s="7"/>
      <c r="H80" s="7"/>
      <c r="I80" s="7"/>
      <c r="J80" s="7"/>
      <c r="K80" s="7"/>
    </row>
    <row r="81" ht="6" customHeight="1" x14ac:dyDescent="0.2"/>
  </sheetData>
  <mergeCells count="8">
    <mergeCell ref="B7:D7"/>
    <mergeCell ref="C77:D77"/>
    <mergeCell ref="C76:D76"/>
    <mergeCell ref="B2:D2"/>
    <mergeCell ref="B3:D3"/>
    <mergeCell ref="B4:D4"/>
    <mergeCell ref="B5:D5"/>
    <mergeCell ref="B6:D6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2022-11-07T17:11:20Z</cp:lastPrinted>
  <dcterms:created xsi:type="dcterms:W3CDTF">2021-11-06T00:01:58Z</dcterms:created>
  <dcterms:modified xsi:type="dcterms:W3CDTF">2024-08-07T21:35:55Z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I_2 EA.xlsx</vt:lpwstr>
  </property>
</Properties>
</file>